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1ER TRIMESTRE 2024\"/>
    </mc:Choice>
  </mc:AlternateContent>
  <xr:revisionPtr revIDLastSave="0" documentId="13_ncr:1_{08B2C4B4-7298-4ECA-8B9C-683BC0A30A5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G36" i="1" l="1"/>
  <c r="F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E27" i="1"/>
  <c r="E28" i="1"/>
  <c r="E30" i="1"/>
  <c r="E36" i="1" s="1"/>
  <c r="D36" i="1"/>
  <c r="D38" i="1" s="1"/>
  <c r="E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<sst xmlns="http://schemas.openxmlformats.org/spreadsheetml/2006/main" count="49" uniqueCount="40">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</sst>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 2" xfId="2" xr:uid="{27BAE55D-0DA6-4B6E-A0DD-C2FFB0A7AEAE}"/>
    <cellStyle name="Normal" xfId="0" builtinId="0"/>
    <cellStyle name="Normal 2" xfId="1" xr:uid="{44C9604F-2B9F-451F-9C96-E0493A617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B4" sqref="B4:G4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287663752</v>
      </c>
      <c r="D15" s="27">
        <v>0</v>
      </c>
      <c r="E15" s="21">
        <f t="shared" si="0"/>
        <v>287663752</v>
      </c>
      <c r="F15" s="27">
        <v>77609777.340000004</v>
      </c>
      <c r="G15" s="20">
        <v>77609777.340000004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182816521.11000001</v>
      </c>
      <c r="D17" s="27">
        <v>0</v>
      </c>
      <c r="E17" s="21">
        <f t="shared" si="0"/>
        <v>182816521.11000001</v>
      </c>
      <c r="F17" s="27">
        <v>45704130.299999997</v>
      </c>
      <c r="G17" s="20">
        <v>45704130.299999997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470480273.11000001</v>
      </c>
      <c r="D20" s="28">
        <f>SUM(D9:D18)</f>
        <v>0</v>
      </c>
      <c r="E20" s="22">
        <f>C20+D20</f>
        <v>470480273.11000001</v>
      </c>
      <c r="F20" s="28">
        <f>SUM(F9:F18)</f>
        <v>123313907.64</v>
      </c>
      <c r="G20" s="22">
        <f>SUM(G9:G18)</f>
        <v>123313907.64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90767228</v>
      </c>
      <c r="D26" s="20">
        <v>0</v>
      </c>
      <c r="E26" s="21">
        <f t="shared" ref="E26:E34" si="1">C26+D26</f>
        <v>90767228</v>
      </c>
      <c r="F26" s="20">
        <v>21411943.32</v>
      </c>
      <c r="G26" s="38">
        <v>19987069.43</v>
      </c>
    </row>
    <row r="27" spans="2:7" ht="12" customHeight="1" x14ac:dyDescent="0.2">
      <c r="B27" s="32" t="s">
        <v>12</v>
      </c>
      <c r="C27" s="20">
        <v>203673959</v>
      </c>
      <c r="D27" s="20">
        <v>1995857.6600000001</v>
      </c>
      <c r="E27" s="21">
        <f t="shared" si="1"/>
        <v>205669816.66</v>
      </c>
      <c r="F27" s="20">
        <v>77243007.620000005</v>
      </c>
      <c r="G27" s="38">
        <v>38210141.189999998</v>
      </c>
    </row>
    <row r="28" spans="2:7" x14ac:dyDescent="0.2">
      <c r="B28" s="32" t="s">
        <v>13</v>
      </c>
      <c r="C28" s="20">
        <v>175333616</v>
      </c>
      <c r="D28" s="20">
        <v>26912</v>
      </c>
      <c r="E28" s="21">
        <f t="shared" si="1"/>
        <v>175360528</v>
      </c>
      <c r="F28" s="20">
        <v>53137716.420000002</v>
      </c>
      <c r="G28" s="38">
        <v>21096481.629999999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705470.11</v>
      </c>
      <c r="D30" s="20">
        <v>278062.15999999997</v>
      </c>
      <c r="E30" s="21">
        <f t="shared" si="1"/>
        <v>983532.27</v>
      </c>
      <c r="F30" s="20">
        <v>421156.4</v>
      </c>
      <c r="G30" s="38">
        <v>345756.4</v>
      </c>
    </row>
    <row r="31" spans="2:7" x14ac:dyDescent="0.2">
      <c r="B31" s="32" t="s">
        <v>16</v>
      </c>
      <c r="C31" s="20">
        <v>0</v>
      </c>
      <c r="D31" s="20">
        <v>65069.88</v>
      </c>
      <c r="E31" s="21">
        <f t="shared" si="1"/>
        <v>65069.88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470480273.11000001</v>
      </c>
      <c r="D36" s="22">
        <f>SUM(D26:D34)</f>
        <v>2365901.7000000002</v>
      </c>
      <c r="E36" s="22">
        <f>SUM(E26:E34)</f>
        <v>472846174.80999994</v>
      </c>
      <c r="F36" s="22">
        <f>SUM(F26:F34)</f>
        <v>152213823.76000002</v>
      </c>
      <c r="G36" s="39">
        <f>SUM(G26:G34)</f>
        <v>79639448.650000006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-2365901.7000000002</v>
      </c>
      <c r="E38" s="8">
        <f>D38+C38</f>
        <v>-2365901.7000000002</v>
      </c>
      <c r="F38" s="8">
        <f>F20-F36</f>
        <v>-28899916.12000002</v>
      </c>
      <c r="G38" s="9">
        <f>G20-G36</f>
        <v>43674458.989999995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2024-04-19T21:54:15Z</dcterms:modified>
</cp:coreProperties>
</file>